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auamt\11 Raumplanung\790001 Ortsplanungsrevision\20260604 Auflagedokumente\"/>
    </mc:Choice>
  </mc:AlternateContent>
  <xr:revisionPtr revIDLastSave="0" documentId="14_{11F2FD75-BE12-4B27-B7A2-3CB9E91E074D}" xr6:coauthVersionLast="47" xr6:coauthVersionMax="47" xr10:uidLastSave="{00000000-0000-0000-0000-000000000000}"/>
  <bookViews>
    <workbookView xWindow="-38520" yWindow="-60" windowWidth="38640" windowHeight="21120" xr2:uid="{6C4EC95E-5391-574D-A279-1863B9D21148}"/>
  </bookViews>
  <sheets>
    <sheet name="Nachwe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G8" i="1" l="1"/>
  <c r="J15" i="1"/>
  <c r="J14" i="1"/>
  <c r="J13" i="1"/>
  <c r="J35" i="1"/>
  <c r="J33" i="1"/>
  <c r="J31" i="1"/>
  <c r="J30" i="1"/>
  <c r="J28" i="1"/>
  <c r="J27" i="1"/>
  <c r="J24" i="1"/>
  <c r="J23" i="1"/>
  <c r="J22" i="1"/>
  <c r="J20" i="1"/>
  <c r="J18" i="1"/>
  <c r="J17" i="1"/>
  <c r="H36" i="1" l="1"/>
  <c r="H6" i="1"/>
  <c r="J36" i="1"/>
  <c r="H8" i="1" l="1"/>
  <c r="I37" i="1"/>
</calcChain>
</file>

<file path=xl/sharedStrings.xml><?xml version="1.0" encoding="utf-8"?>
<sst xmlns="http://schemas.openxmlformats.org/spreadsheetml/2006/main" count="64" uniqueCount="47">
  <si>
    <t xml:space="preserve">ökologischer Anteil an der Grundstücksfläche 
</t>
  </si>
  <si>
    <t>grau hinterlegte Felder sind auszufüllen</t>
  </si>
  <si>
    <t>Grundstück Nr.:</t>
  </si>
  <si>
    <t>Grundstücksfläche in m2:</t>
  </si>
  <si>
    <t>Elemente</t>
  </si>
  <si>
    <t>Mass</t>
  </si>
  <si>
    <t>Fläche</t>
  </si>
  <si>
    <t xml:space="preserve">Gewichtung </t>
  </si>
  <si>
    <t>anrechenbare Fläche</t>
  </si>
  <si>
    <t>m2</t>
  </si>
  <si>
    <t>durchlässiger Belag</t>
  </si>
  <si>
    <t>versiegelter Belag</t>
  </si>
  <si>
    <t>Trockenmauer kleinformatig</t>
  </si>
  <si>
    <t>Trockenmauer grossformatig</t>
  </si>
  <si>
    <t xml:space="preserve">bodengebundene Begrünung </t>
  </si>
  <si>
    <t>Totale Fläche des ökologischen Ausgleichs</t>
  </si>
  <si>
    <t>Ausgleichsfaktor</t>
  </si>
  <si>
    <t>0.0001.302.342.Baureglement</t>
  </si>
  <si>
    <t>Wertvolle Bäume (Kronenfläche: r2 x π)</t>
  </si>
  <si>
    <t>Wertvolle Sträucher / Hecken</t>
  </si>
  <si>
    <t>Kleinstrukturen</t>
  </si>
  <si>
    <t xml:space="preserve">extensiv genutzte Flächen </t>
  </si>
  <si>
    <t xml:space="preserve">intensiv genutzte Flächen </t>
  </si>
  <si>
    <t>begrünter Belag</t>
  </si>
  <si>
    <t>Dach mit hoher Entwicklungsmöglichkeit</t>
  </si>
  <si>
    <t>Dach mit mittlerer Entwicklungsmöglichkeit</t>
  </si>
  <si>
    <t>Dach ohne Entwicklungsmöglichkeit</t>
  </si>
  <si>
    <t>Art. 11</t>
  </si>
  <si>
    <t>Art. 12</t>
  </si>
  <si>
    <t>Minimaler Ausgleichsfaktor</t>
  </si>
  <si>
    <t>II. Grundflächen</t>
  </si>
  <si>
    <t>III. Bodengebundene Überlagerungen</t>
  </si>
  <si>
    <t>Art. 13</t>
  </si>
  <si>
    <t>Umgebungsflächen Belag  (Anhang III)</t>
  </si>
  <si>
    <t>Umgebungsflächen Vegetation  (Anhang II)</t>
  </si>
  <si>
    <t>Dachflächen (Anhang I)</t>
  </si>
  <si>
    <r>
      <t>Bäume und Sträucher (Anhang lV)</t>
    </r>
    <r>
      <rPr>
        <i/>
        <sz val="9"/>
        <color theme="1"/>
        <rFont val="Arial"/>
        <family val="2"/>
      </rPr>
      <t xml:space="preserve">
</t>
    </r>
  </si>
  <si>
    <t>Mauern (Vertikalfläche bis H=1.20m) (Anhang V)</t>
  </si>
  <si>
    <r>
      <rPr>
        <b/>
        <sz val="9"/>
        <color theme="1"/>
        <rFont val="Arial"/>
        <family val="2"/>
      </rPr>
      <t>Fassadenbegrünung (Anhang Vl)</t>
    </r>
    <r>
      <rPr>
        <sz val="9"/>
        <color theme="1"/>
        <rFont val="Arial"/>
        <family val="2"/>
      </rPr>
      <t xml:space="preserve">
</t>
    </r>
  </si>
  <si>
    <t>Weitere Elemente (Anhang Vll)</t>
  </si>
  <si>
    <t>unterbaute Flächen (Abzug für 50-100cm)</t>
  </si>
  <si>
    <t>unterbaute Flächen (Abzug für 20-50cm)</t>
  </si>
  <si>
    <t>Nachweis ökologischer Ausgleich gemäss Art. 31 BauR</t>
  </si>
  <si>
    <t>Art. 10</t>
  </si>
  <si>
    <t>Art. 9</t>
  </si>
  <si>
    <t>Art. 8</t>
  </si>
  <si>
    <t>Art.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</si>
</sst>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i/>
      <sz val="9"/>
      <color theme="1"/>
      <name val="Arial"/>
      <family val="2"/>
    </font>
    <font>
      <i/>
      <sz val="7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thick">
        <color theme="0"/>
      </top>
      <bottom/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9" fillId="0" borderId="0" xfId="0" applyFont="1" applyAlignment="1">
      <alignment vertical="top" wrapText="1"/>
    </xf>
    <xf numFmtId="1" fontId="7" fillId="2" borderId="6" xfId="0" applyNumberFormat="1" applyFont="1" applyFill="1" applyBorder="1" applyAlignment="1" applyProtection="1">
      <alignment horizontal="center" vertical="center" shrinkToFit="1"/>
      <protection locked="0"/>
    </xf>
    <xf numFmtId="1" fontId="3" fillId="0" borderId="0" xfId="0" applyNumberFormat="1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 vertical="top" wrapText="1"/>
    </xf>
    <xf numFmtId="1" fontId="4" fillId="0" borderId="0" xfId="0" applyNumberFormat="1" applyFont="1" applyAlignment="1">
      <alignment horizontal="left" vertical="top" wrapText="1"/>
    </xf>
    <xf numFmtId="0" fontId="5" fillId="2" borderId="0" xfId="0" applyFont="1" applyFill="1"/>
    <xf numFmtId="0" fontId="5" fillId="0" borderId="0" xfId="0" applyFont="1"/>
    <xf numFmtId="164" fontId="3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1" fontId="7" fillId="3" borderId="6" xfId="0" applyNumberFormat="1" applyFont="1" applyFill="1" applyBorder="1" applyAlignment="1">
      <alignment horizontal="center" vertical="center" shrinkToFit="1"/>
    </xf>
    <xf numFmtId="0" fontId="7" fillId="0" borderId="0" xfId="0" applyFont="1"/>
    <xf numFmtId="164" fontId="7" fillId="3" borderId="6" xfId="0" applyNumberFormat="1" applyFont="1" applyFill="1" applyBorder="1" applyAlignment="1">
      <alignment horizontal="center" vertical="center" shrinkToFit="1"/>
    </xf>
    <xf numFmtId="164" fontId="7" fillId="0" borderId="0" xfId="0" applyNumberFormat="1" applyFont="1" applyAlignment="1">
      <alignment horizontal="center" vertical="top"/>
    </xf>
    <xf numFmtId="1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2" fontId="4" fillId="3" borderId="3" xfId="0" applyNumberFormat="1" applyFont="1" applyFill="1" applyBorder="1" applyAlignment="1">
      <alignment horizontal="left" vertical="top" wrapText="1"/>
    </xf>
    <xf numFmtId="2" fontId="4" fillId="3" borderId="4" xfId="0" applyNumberFormat="1" applyFont="1" applyFill="1" applyBorder="1" applyAlignment="1">
      <alignment horizontal="left" vertical="top" wrapText="1"/>
    </xf>
    <xf numFmtId="2" fontId="4" fillId="3" borderId="4" xfId="0" applyNumberFormat="1" applyFont="1" applyFill="1" applyBorder="1" applyAlignment="1">
      <alignment horizontal="center" vertical="top"/>
    </xf>
    <xf numFmtId="2" fontId="4" fillId="3" borderId="4" xfId="0" applyNumberFormat="1" applyFont="1" applyFill="1" applyBorder="1" applyAlignment="1">
      <alignment horizontal="center" vertical="top" wrapText="1"/>
    </xf>
    <xf numFmtId="164" fontId="4" fillId="3" borderId="4" xfId="0" applyNumberFormat="1" applyFont="1" applyFill="1" applyBorder="1" applyAlignment="1">
      <alignment horizontal="center" vertical="top" wrapText="1"/>
    </xf>
    <xf numFmtId="1" fontId="4" fillId="3" borderId="4" xfId="0" applyNumberFormat="1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2" fontId="4" fillId="3" borderId="2" xfId="0" applyNumberFormat="1" applyFont="1" applyFill="1" applyBorder="1" applyAlignment="1">
      <alignment horizontal="left" vertical="center" wrapText="1"/>
    </xf>
    <xf numFmtId="49" fontId="7" fillId="3" borderId="2" xfId="0" applyNumberFormat="1" applyFont="1" applyFill="1" applyBorder="1" applyAlignment="1">
      <alignment horizontal="left" vertical="center" shrinkToFit="1"/>
    </xf>
    <xf numFmtId="2" fontId="4" fillId="3" borderId="2" xfId="0" applyNumberFormat="1" applyFont="1" applyFill="1" applyBorder="1" applyAlignment="1">
      <alignment horizontal="center" vertical="center" wrapText="1"/>
    </xf>
    <xf numFmtId="1" fontId="7" fillId="4" borderId="6" xfId="0" applyNumberFormat="1" applyFont="1" applyFill="1" applyBorder="1" applyAlignment="1">
      <alignment horizontal="center" vertical="center" shrinkToFit="1"/>
    </xf>
    <xf numFmtId="0" fontId="7" fillId="0" borderId="2" xfId="0" applyFont="1" applyBorder="1" applyAlignment="1">
      <alignment vertical="center"/>
    </xf>
    <xf numFmtId="49" fontId="7" fillId="3" borderId="2" xfId="0" applyNumberFormat="1" applyFont="1" applyFill="1" applyBorder="1" applyAlignment="1">
      <alignment vertical="center" wrapText="1" shrinkToFit="1"/>
    </xf>
    <xf numFmtId="49" fontId="7" fillId="3" borderId="2" xfId="0" applyNumberFormat="1" applyFont="1" applyFill="1" applyBorder="1" applyAlignment="1">
      <alignment horizontal="center" vertical="center" shrinkToFit="1"/>
    </xf>
    <xf numFmtId="164" fontId="7" fillId="0" borderId="2" xfId="0" applyNumberFormat="1" applyFont="1" applyBorder="1" applyAlignment="1">
      <alignment horizontal="center" vertical="center" shrinkToFit="1"/>
    </xf>
    <xf numFmtId="1" fontId="7" fillId="0" borderId="2" xfId="0" applyNumberFormat="1" applyFont="1" applyBorder="1" applyAlignment="1">
      <alignment horizontal="center" vertical="center" shrinkToFit="1"/>
    </xf>
    <xf numFmtId="49" fontId="7" fillId="3" borderId="2" xfId="0" applyNumberFormat="1" applyFont="1" applyFill="1" applyBorder="1" applyAlignment="1">
      <alignment vertical="center" shrinkToFit="1"/>
    </xf>
    <xf numFmtId="49" fontId="7" fillId="3" borderId="5" xfId="0" applyNumberFormat="1" applyFont="1" applyFill="1" applyBorder="1" applyAlignment="1">
      <alignment horizontal="center" vertical="center" shrinkToFit="1"/>
    </xf>
    <xf numFmtId="0" fontId="7" fillId="3" borderId="0" xfId="0" applyFont="1" applyFill="1" applyAlignment="1">
      <alignment horizontal="left" vertical="center"/>
    </xf>
    <xf numFmtId="1" fontId="7" fillId="3" borderId="2" xfId="0" applyNumberFormat="1" applyFont="1" applyFill="1" applyBorder="1" applyAlignment="1">
      <alignment horizontal="center" vertical="center" shrinkToFit="1"/>
    </xf>
    <xf numFmtId="0" fontId="10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7" fillId="0" borderId="0" xfId="0" applyFont="1" applyAlignment="1">
      <alignment vertical="center" shrinkToFit="1"/>
    </xf>
    <xf numFmtId="0" fontId="8" fillId="3" borderId="2" xfId="0" applyFont="1" applyFill="1" applyBorder="1" applyAlignment="1">
      <alignment vertical="center" wrapText="1" shrinkToFit="1"/>
    </xf>
    <xf numFmtId="0" fontId="8" fillId="3" borderId="2" xfId="0" applyFont="1" applyFill="1" applyBorder="1" applyAlignment="1">
      <alignment horizontal="left" vertical="center" wrapText="1" shrinkToFit="1"/>
    </xf>
    <xf numFmtId="0" fontId="8" fillId="3" borderId="2" xfId="0" applyFont="1" applyFill="1" applyBorder="1" applyAlignment="1">
      <alignment horizontal="center" vertical="center" shrinkToFit="1"/>
    </xf>
    <xf numFmtId="1" fontId="8" fillId="3" borderId="2" xfId="0" applyNumberFormat="1" applyFont="1" applyFill="1" applyBorder="1" applyAlignment="1">
      <alignment horizontal="center" vertical="center" shrinkToFit="1"/>
    </xf>
    <xf numFmtId="164" fontId="8" fillId="3" borderId="2" xfId="0" applyNumberFormat="1" applyFont="1" applyFill="1" applyBorder="1" applyAlignment="1">
      <alignment horizontal="center" vertical="center" shrinkToFit="1"/>
    </xf>
    <xf numFmtId="1" fontId="8" fillId="5" borderId="2" xfId="0" applyNumberFormat="1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vertical="center" shrinkToFit="1"/>
    </xf>
    <xf numFmtId="2" fontId="8" fillId="5" borderId="2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6" fillId="0" borderId="0" xfId="0" applyFont="1"/>
    <xf numFmtId="0" fontId="8" fillId="3" borderId="2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</cellXfs>
  <cellStyles count="1">
    <cellStyle name="Standard" xfId="0" builtinId="0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C6E0B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349CC-D16C-124B-9DBF-9089552BB675}">
  <dimension ref="A1:L38"/>
  <sheetViews>
    <sheetView tabSelected="1" view="pageLayout" topLeftCell="A42" zoomScaleNormal="115" workbookViewId="0">
      <selection activeCell="H22" sqref="H22"/>
    </sheetView>
  </sheetViews>
  <sheetFormatPr baseColWidth="10" defaultColWidth="10.875" defaultRowHeight="15" x14ac:dyDescent="0.2"/>
  <cols>
    <col min="1" max="1" width="2.5" style="1" customWidth="1"/>
    <col min="2" max="2" width="2.375" style="1" customWidth="1"/>
    <col min="3" max="3" width="1.625" style="1" customWidth="1"/>
    <col min="4" max="4" width="43.875" style="1" customWidth="1"/>
    <col min="5" max="5" width="5.625" style="1" customWidth="1"/>
    <col min="6" max="6" width="4.125" style="1" customWidth="1"/>
    <col min="7" max="7" width="4.5" style="2" customWidth="1"/>
    <col min="8" max="8" width="6.125" style="2" customWidth="1"/>
    <col min="9" max="9" width="6" style="3" customWidth="1"/>
    <col min="10" max="10" width="6" style="6" customWidth="1"/>
    <col min="11" max="11" width="10.875" style="1"/>
    <col min="12" max="12" width="24.125" style="1" customWidth="1"/>
    <col min="13" max="24" width="10.875" style="1" customWidth="1"/>
    <col min="25" max="16384" width="10.875" style="1"/>
  </cols>
  <sheetData>
    <row r="1" spans="1:12" ht="14.1" customHeight="1" x14ac:dyDescent="0.25">
      <c r="B1" s="1" t="s">
        <v>42</v>
      </c>
      <c r="C1"/>
      <c r="D1"/>
      <c r="E1" s="7"/>
      <c r="F1" s="7"/>
    </row>
    <row r="2" spans="1:12" ht="14.1" customHeight="1" x14ac:dyDescent="0.2"/>
    <row r="3" spans="1:12" ht="14.1" customHeight="1" x14ac:dyDescent="0.2">
      <c r="D3" s="8" t="s">
        <v>0</v>
      </c>
      <c r="E3" s="8"/>
      <c r="F3" s="8"/>
      <c r="G3" s="8"/>
      <c r="H3" s="8"/>
      <c r="I3" s="8"/>
      <c r="J3" s="9"/>
    </row>
    <row r="4" spans="1:12" ht="14.1" customHeight="1" thickBot="1" x14ac:dyDescent="0.25">
      <c r="D4" s="10" t="s">
        <v>1</v>
      </c>
      <c r="E4" s="11"/>
      <c r="F4" s="11"/>
      <c r="H4" s="8"/>
      <c r="I4" s="12"/>
    </row>
    <row r="5" spans="1:12" ht="14.1" customHeight="1" thickTop="1" thickBot="1" x14ac:dyDescent="0.25">
      <c r="D5" s="13" t="s">
        <v>2</v>
      </c>
      <c r="E5" s="13"/>
      <c r="F5" s="13"/>
      <c r="G5" s="5"/>
      <c r="H5" s="14"/>
      <c r="I5" s="12"/>
    </row>
    <row r="6" spans="1:12" ht="14.1" customHeight="1" thickTop="1" thickBot="1" x14ac:dyDescent="0.25">
      <c r="D6" s="13" t="s">
        <v>3</v>
      </c>
      <c r="E6" s="13"/>
      <c r="F6" s="13"/>
      <c r="G6" s="5">
        <v>0</v>
      </c>
      <c r="H6" s="15">
        <f>SUM(H13:H15)+SUM(H17:H20)+SUM(H22:H24)</f>
        <v>0</v>
      </c>
      <c r="I6" s="12"/>
    </row>
    <row r="7" spans="1:12" ht="14.1" customHeight="1" thickTop="1" thickBot="1" x14ac:dyDescent="0.25">
      <c r="A7" s="16"/>
      <c r="B7" s="16"/>
      <c r="C7" s="16"/>
      <c r="D7" s="13" t="s">
        <v>29</v>
      </c>
      <c r="E7" s="13"/>
      <c r="F7" s="13"/>
      <c r="G7" s="17">
        <v>0.5</v>
      </c>
      <c r="H7" s="14"/>
      <c r="I7" s="18"/>
      <c r="J7" s="19"/>
    </row>
    <row r="8" spans="1:12" ht="14.1" customHeight="1" thickTop="1" thickBot="1" x14ac:dyDescent="0.25">
      <c r="A8" s="16"/>
      <c r="B8" s="16"/>
      <c r="C8" s="16"/>
      <c r="D8" s="13" t="s">
        <v>3</v>
      </c>
      <c r="E8" s="13"/>
      <c r="F8" s="13"/>
      <c r="G8" s="15">
        <f>G6*G7</f>
        <v>0</v>
      </c>
      <c r="H8" s="15">
        <f>J36</f>
        <v>0</v>
      </c>
      <c r="I8" s="18"/>
      <c r="J8" s="19"/>
    </row>
    <row r="9" spans="1:12" s="2" customFormat="1" ht="14.1" customHeight="1" thickTop="1" x14ac:dyDescent="0.2">
      <c r="A9" s="14"/>
      <c r="B9" s="16"/>
      <c r="C9" s="16"/>
      <c r="D9" s="13"/>
      <c r="E9" s="13"/>
      <c r="F9" s="13"/>
      <c r="G9" s="20"/>
      <c r="H9" s="14"/>
      <c r="I9" s="18"/>
      <c r="J9" s="19"/>
      <c r="K9" s="1"/>
      <c r="L9" s="1"/>
    </row>
    <row r="10" spans="1:12" s="2" customFormat="1" ht="41.1" customHeight="1" thickBot="1" x14ac:dyDescent="0.25">
      <c r="A10" s="14"/>
      <c r="B10" s="16"/>
      <c r="C10" s="16"/>
      <c r="D10" s="21" t="s">
        <v>4</v>
      </c>
      <c r="E10" s="22"/>
      <c r="F10" s="22"/>
      <c r="G10" s="23" t="s">
        <v>5</v>
      </c>
      <c r="H10" s="24" t="s">
        <v>6</v>
      </c>
      <c r="I10" s="25" t="s">
        <v>7</v>
      </c>
      <c r="J10" s="26" t="s">
        <v>8</v>
      </c>
      <c r="K10" s="1"/>
      <c r="L10" s="1"/>
    </row>
    <row r="11" spans="1:12" s="2" customFormat="1" ht="18" customHeight="1" thickTop="1" thickBot="1" x14ac:dyDescent="0.25">
      <c r="A11" s="56" t="s">
        <v>30</v>
      </c>
      <c r="B11" s="56"/>
      <c r="C11" s="56"/>
      <c r="D11" s="56"/>
      <c r="E11" s="56"/>
      <c r="F11" s="56"/>
      <c r="G11" s="56"/>
      <c r="H11" s="56"/>
      <c r="I11" s="56"/>
      <c r="J11" s="57"/>
      <c r="K11" s="1"/>
      <c r="L11" s="1"/>
    </row>
    <row r="12" spans="1:12" ht="18" customHeight="1" thickTop="1" thickBot="1" x14ac:dyDescent="0.25">
      <c r="A12" s="13"/>
      <c r="B12" s="27" t="s">
        <v>35</v>
      </c>
      <c r="C12" s="28"/>
      <c r="D12" s="29"/>
      <c r="E12" s="30" t="s">
        <v>46</v>
      </c>
      <c r="F12" s="29"/>
      <c r="G12" s="31"/>
      <c r="H12" s="32"/>
      <c r="I12" s="32"/>
      <c r="J12" s="32"/>
    </row>
    <row r="13" spans="1:12" ht="18" customHeight="1" thickTop="1" thickBot="1" x14ac:dyDescent="0.25">
      <c r="A13" s="13"/>
      <c r="B13" s="33"/>
      <c r="C13" s="33"/>
      <c r="D13" s="34" t="s">
        <v>24</v>
      </c>
      <c r="E13" s="34"/>
      <c r="F13" s="34"/>
      <c r="G13" s="35" t="s">
        <v>9</v>
      </c>
      <c r="H13" s="5">
        <v>0</v>
      </c>
      <c r="I13" s="36">
        <v>0.6</v>
      </c>
      <c r="J13" s="37">
        <f t="shared" ref="J13:J15" si="0">H13*I13</f>
        <v>0</v>
      </c>
    </row>
    <row r="14" spans="1:12" ht="18" customHeight="1" thickTop="1" thickBot="1" x14ac:dyDescent="0.25">
      <c r="A14" s="13"/>
      <c r="B14" s="33"/>
      <c r="C14" s="33"/>
      <c r="D14" s="34" t="s">
        <v>25</v>
      </c>
      <c r="E14" s="34"/>
      <c r="F14" s="34"/>
      <c r="G14" s="35" t="s">
        <v>9</v>
      </c>
      <c r="H14" s="5">
        <v>0</v>
      </c>
      <c r="I14" s="36">
        <v>0.4</v>
      </c>
      <c r="J14" s="37">
        <f t="shared" si="0"/>
        <v>0</v>
      </c>
    </row>
    <row r="15" spans="1:12" ht="18" customHeight="1" thickTop="1" thickBot="1" x14ac:dyDescent="0.25">
      <c r="A15" s="13"/>
      <c r="B15" s="33"/>
      <c r="C15" s="33"/>
      <c r="D15" s="34" t="s">
        <v>26</v>
      </c>
      <c r="E15" s="34"/>
      <c r="F15" s="34"/>
      <c r="G15" s="35" t="s">
        <v>9</v>
      </c>
      <c r="H15" s="5">
        <v>0</v>
      </c>
      <c r="I15" s="36">
        <v>0</v>
      </c>
      <c r="J15" s="37">
        <f t="shared" si="0"/>
        <v>0</v>
      </c>
      <c r="K15" s="4"/>
    </row>
    <row r="16" spans="1:12" ht="18" customHeight="1" thickTop="1" thickBot="1" x14ac:dyDescent="0.25">
      <c r="A16" s="13"/>
      <c r="B16" s="27" t="s">
        <v>34</v>
      </c>
      <c r="C16" s="28"/>
      <c r="D16" s="29"/>
      <c r="E16" s="30" t="s">
        <v>45</v>
      </c>
      <c r="F16" s="29"/>
      <c r="G16" s="31"/>
      <c r="H16" s="32"/>
      <c r="I16" s="32"/>
      <c r="J16" s="32"/>
    </row>
    <row r="17" spans="1:12" ht="18" customHeight="1" thickTop="1" thickBot="1" x14ac:dyDescent="0.25">
      <c r="A17" s="13"/>
      <c r="B17" s="33"/>
      <c r="C17" s="33"/>
      <c r="D17" s="38" t="s">
        <v>21</v>
      </c>
      <c r="E17" s="38"/>
      <c r="F17" s="38"/>
      <c r="G17" s="39" t="s">
        <v>9</v>
      </c>
      <c r="H17" s="5">
        <v>0</v>
      </c>
      <c r="I17" s="36">
        <v>1</v>
      </c>
      <c r="J17" s="37">
        <f t="shared" ref="J17" si="1">H17*I17</f>
        <v>0</v>
      </c>
    </row>
    <row r="18" spans="1:12" ht="18" customHeight="1" thickTop="1" thickBot="1" x14ac:dyDescent="0.25">
      <c r="A18" s="13"/>
      <c r="B18" s="33"/>
      <c r="C18" s="33"/>
      <c r="D18" s="38" t="s">
        <v>22</v>
      </c>
      <c r="E18" s="38"/>
      <c r="F18" s="38"/>
      <c r="G18" s="39" t="s">
        <v>9</v>
      </c>
      <c r="H18" s="5">
        <v>0</v>
      </c>
      <c r="I18" s="36">
        <v>0.5</v>
      </c>
      <c r="J18" s="37">
        <f>H18*I18</f>
        <v>0</v>
      </c>
    </row>
    <row r="19" spans="1:12" ht="18" customHeight="1" thickTop="1" thickBot="1" x14ac:dyDescent="0.25">
      <c r="A19" s="13"/>
      <c r="B19" s="33"/>
      <c r="C19" s="33"/>
      <c r="D19" s="38" t="s">
        <v>40</v>
      </c>
      <c r="E19" s="38"/>
      <c r="F19" s="38"/>
      <c r="G19" s="39" t="s">
        <v>9</v>
      </c>
      <c r="H19" s="5">
        <v>0</v>
      </c>
      <c r="I19" s="36">
        <v>-0.1</v>
      </c>
      <c r="J19" s="37">
        <f>H19*I19</f>
        <v>0</v>
      </c>
    </row>
    <row r="20" spans="1:12" ht="18" customHeight="1" thickTop="1" thickBot="1" x14ac:dyDescent="0.25">
      <c r="A20" s="13"/>
      <c r="B20" s="33"/>
      <c r="C20" s="33"/>
      <c r="D20" s="38" t="s">
        <v>41</v>
      </c>
      <c r="E20" s="38"/>
      <c r="F20" s="38"/>
      <c r="G20" s="39" t="s">
        <v>9</v>
      </c>
      <c r="H20" s="5">
        <v>0</v>
      </c>
      <c r="I20" s="36">
        <v>-0.2</v>
      </c>
      <c r="J20" s="37">
        <f>H20*I20</f>
        <v>0</v>
      </c>
    </row>
    <row r="21" spans="1:12" ht="18" customHeight="1" thickTop="1" thickBot="1" x14ac:dyDescent="0.25">
      <c r="A21" s="13"/>
      <c r="B21" s="27" t="s">
        <v>33</v>
      </c>
      <c r="C21" s="28"/>
      <c r="D21" s="29"/>
      <c r="E21" s="30" t="s">
        <v>44</v>
      </c>
      <c r="F21" s="29"/>
      <c r="G21" s="31"/>
      <c r="H21" s="32"/>
      <c r="I21" s="32"/>
      <c r="J21" s="32"/>
    </row>
    <row r="22" spans="1:12" s="2" customFormat="1" ht="18" customHeight="1" thickTop="1" thickBot="1" x14ac:dyDescent="0.25">
      <c r="A22" s="13"/>
      <c r="B22" s="33"/>
      <c r="C22" s="33"/>
      <c r="D22" s="34" t="s">
        <v>23</v>
      </c>
      <c r="E22" s="34"/>
      <c r="F22" s="34"/>
      <c r="G22" s="35" t="s">
        <v>9</v>
      </c>
      <c r="H22" s="5">
        <v>0</v>
      </c>
      <c r="I22" s="36">
        <v>0.3</v>
      </c>
      <c r="J22" s="37">
        <f>H22*I22</f>
        <v>0</v>
      </c>
      <c r="K22" s="1"/>
      <c r="L22" s="1"/>
    </row>
    <row r="23" spans="1:12" ht="18" customHeight="1" thickTop="1" thickBot="1" x14ac:dyDescent="0.25">
      <c r="A23" s="13"/>
      <c r="B23" s="33"/>
      <c r="C23" s="33"/>
      <c r="D23" s="34" t="s">
        <v>10</v>
      </c>
      <c r="E23" s="34"/>
      <c r="F23" s="34"/>
      <c r="G23" s="35" t="s">
        <v>9</v>
      </c>
      <c r="H23" s="5">
        <v>0</v>
      </c>
      <c r="I23" s="36">
        <v>0.2</v>
      </c>
      <c r="J23" s="37">
        <f>H23*I23</f>
        <v>0</v>
      </c>
    </row>
    <row r="24" spans="1:12" ht="18" customHeight="1" thickTop="1" thickBot="1" x14ac:dyDescent="0.25">
      <c r="A24" s="13"/>
      <c r="B24" s="33"/>
      <c r="C24" s="33"/>
      <c r="D24" s="34" t="s">
        <v>11</v>
      </c>
      <c r="E24" s="34"/>
      <c r="F24" s="34"/>
      <c r="G24" s="35" t="s">
        <v>9</v>
      </c>
      <c r="H24" s="5">
        <v>0</v>
      </c>
      <c r="I24" s="36">
        <v>0</v>
      </c>
      <c r="J24" s="37">
        <f>H24*I24</f>
        <v>0</v>
      </c>
    </row>
    <row r="25" spans="1:12" ht="18" customHeight="1" thickTop="1" thickBot="1" x14ac:dyDescent="0.25">
      <c r="A25" s="56" t="s">
        <v>31</v>
      </c>
      <c r="B25" s="56"/>
      <c r="C25" s="56"/>
      <c r="D25" s="56"/>
      <c r="E25" s="56"/>
      <c r="F25" s="56"/>
      <c r="G25" s="56"/>
      <c r="H25" s="56"/>
      <c r="I25" s="56"/>
      <c r="J25" s="57"/>
      <c r="K25" s="4"/>
    </row>
    <row r="26" spans="1:12" ht="18" customHeight="1" thickTop="1" thickBot="1" x14ac:dyDescent="0.25">
      <c r="A26" s="13"/>
      <c r="B26" s="27" t="s">
        <v>36</v>
      </c>
      <c r="C26" s="34"/>
      <c r="D26" s="38"/>
      <c r="E26" s="40" t="s">
        <v>43</v>
      </c>
      <c r="F26" s="35"/>
      <c r="G26" s="41"/>
      <c r="H26" s="32"/>
      <c r="I26" s="32"/>
      <c r="J26" s="32"/>
    </row>
    <row r="27" spans="1:12" ht="18" customHeight="1" thickTop="1" thickBot="1" x14ac:dyDescent="0.25">
      <c r="A27" s="13"/>
      <c r="B27" s="33"/>
      <c r="C27" s="33"/>
      <c r="D27" s="38" t="s">
        <v>18</v>
      </c>
      <c r="E27" s="42"/>
      <c r="F27" s="42"/>
      <c r="G27" s="35" t="s">
        <v>9</v>
      </c>
      <c r="H27" s="5">
        <v>0</v>
      </c>
      <c r="I27" s="36">
        <v>3</v>
      </c>
      <c r="J27" s="37">
        <f t="shared" ref="J27:J28" si="2">I27*H27</f>
        <v>0</v>
      </c>
    </row>
    <row r="28" spans="1:12" ht="18" customHeight="1" thickTop="1" thickBot="1" x14ac:dyDescent="0.25">
      <c r="A28" s="13"/>
      <c r="B28" s="33"/>
      <c r="C28" s="33"/>
      <c r="D28" s="38" t="s">
        <v>19</v>
      </c>
      <c r="E28" s="42"/>
      <c r="F28" s="42"/>
      <c r="G28" s="35" t="s">
        <v>9</v>
      </c>
      <c r="H28" s="5">
        <v>0</v>
      </c>
      <c r="I28" s="36">
        <v>2</v>
      </c>
      <c r="J28" s="37">
        <f t="shared" si="2"/>
        <v>0</v>
      </c>
    </row>
    <row r="29" spans="1:12" ht="17.25" customHeight="1" thickTop="1" thickBot="1" x14ac:dyDescent="0.25">
      <c r="A29" s="13"/>
      <c r="B29" s="27" t="s">
        <v>37</v>
      </c>
      <c r="C29" s="28"/>
      <c r="D29" s="42"/>
      <c r="E29" s="40" t="s">
        <v>27</v>
      </c>
      <c r="F29" s="43"/>
      <c r="G29" s="35"/>
      <c r="H29" s="32"/>
      <c r="I29" s="32"/>
      <c r="J29" s="32"/>
    </row>
    <row r="30" spans="1:12" ht="18" customHeight="1" thickTop="1" thickBot="1" x14ac:dyDescent="0.25">
      <c r="A30" s="13"/>
      <c r="B30" s="33"/>
      <c r="C30" s="33"/>
      <c r="D30" s="38" t="s">
        <v>12</v>
      </c>
      <c r="E30" s="38"/>
      <c r="F30" s="38"/>
      <c r="G30" s="35" t="s">
        <v>9</v>
      </c>
      <c r="H30" s="5">
        <v>0</v>
      </c>
      <c r="I30" s="36">
        <v>0.5</v>
      </c>
      <c r="J30" s="37">
        <f t="shared" ref="J30:J31" si="3">I30*H30</f>
        <v>0</v>
      </c>
    </row>
    <row r="31" spans="1:12" ht="18" customHeight="1" thickTop="1" thickBot="1" x14ac:dyDescent="0.25">
      <c r="A31" s="13"/>
      <c r="B31" s="33"/>
      <c r="C31" s="33"/>
      <c r="D31" s="38" t="s">
        <v>13</v>
      </c>
      <c r="E31" s="38"/>
      <c r="F31" s="38"/>
      <c r="G31" s="35" t="s">
        <v>9</v>
      </c>
      <c r="H31" s="5">
        <v>0</v>
      </c>
      <c r="I31" s="36">
        <v>0.2</v>
      </c>
      <c r="J31" s="37">
        <f t="shared" si="3"/>
        <v>0</v>
      </c>
    </row>
    <row r="32" spans="1:12" ht="18" customHeight="1" thickTop="1" thickBot="1" x14ac:dyDescent="0.25">
      <c r="A32" s="13"/>
      <c r="B32" s="27" t="s">
        <v>38</v>
      </c>
      <c r="C32" s="27"/>
      <c r="D32" s="42"/>
      <c r="E32" s="40" t="s">
        <v>28</v>
      </c>
      <c r="F32" s="34"/>
      <c r="G32" s="35"/>
      <c r="H32" s="32"/>
      <c r="I32" s="32"/>
      <c r="J32" s="32"/>
    </row>
    <row r="33" spans="1:10" ht="18" customHeight="1" thickTop="1" thickBot="1" x14ac:dyDescent="0.25">
      <c r="A33" s="13"/>
      <c r="B33" s="33"/>
      <c r="C33" s="33"/>
      <c r="D33" s="34" t="s">
        <v>14</v>
      </c>
      <c r="E33" s="34"/>
      <c r="F33" s="34"/>
      <c r="G33" s="35" t="s">
        <v>9</v>
      </c>
      <c r="H33" s="5">
        <v>0</v>
      </c>
      <c r="I33" s="36">
        <v>0.1</v>
      </c>
      <c r="J33" s="37">
        <f t="shared" ref="J33" si="4">H33*I33</f>
        <v>0</v>
      </c>
    </row>
    <row r="34" spans="1:10" ht="18" customHeight="1" thickTop="1" thickBot="1" x14ac:dyDescent="0.25">
      <c r="A34" s="13"/>
      <c r="B34" s="27" t="s">
        <v>39</v>
      </c>
      <c r="C34" s="27"/>
      <c r="D34" s="42"/>
      <c r="E34" s="40" t="s">
        <v>32</v>
      </c>
      <c r="F34" s="34"/>
      <c r="G34" s="35"/>
      <c r="H34" s="32"/>
      <c r="I34" s="32"/>
      <c r="J34" s="32"/>
    </row>
    <row r="35" spans="1:10" ht="18" customHeight="1" thickTop="1" thickBot="1" x14ac:dyDescent="0.25">
      <c r="A35" s="44"/>
      <c r="B35" s="33"/>
      <c r="C35" s="13"/>
      <c r="D35" s="34" t="s">
        <v>20</v>
      </c>
      <c r="E35" s="34"/>
      <c r="F35" s="34"/>
      <c r="G35" s="35" t="s">
        <v>9</v>
      </c>
      <c r="H35" s="5">
        <v>0</v>
      </c>
      <c r="I35" s="36">
        <v>1</v>
      </c>
      <c r="J35" s="37">
        <f t="shared" ref="J35" si="5">H35*I35</f>
        <v>0</v>
      </c>
    </row>
    <row r="36" spans="1:10" ht="18" customHeight="1" thickTop="1" thickBot="1" x14ac:dyDescent="0.25">
      <c r="A36" s="45"/>
      <c r="B36" s="45"/>
      <c r="C36" s="45"/>
      <c r="D36" s="46" t="s">
        <v>15</v>
      </c>
      <c r="E36" s="45"/>
      <c r="F36" s="45"/>
      <c r="G36" s="47" t="s">
        <v>9</v>
      </c>
      <c r="H36" s="48">
        <f>SUM(H13:H15)+SUM(H17:H20)+SUM(H22:H24)+SUM(H27:H28)+SUM(H30:H31)+H33+H35</f>
        <v>0</v>
      </c>
      <c r="I36" s="49"/>
      <c r="J36" s="50">
        <f>SUM(J13:J35)</f>
        <v>0</v>
      </c>
    </row>
    <row r="37" spans="1:10" ht="18" customHeight="1" thickTop="1" thickBot="1" x14ac:dyDescent="0.25">
      <c r="A37" s="45"/>
      <c r="B37" s="45"/>
      <c r="C37" s="45"/>
      <c r="D37" s="51" t="s">
        <v>16</v>
      </c>
      <c r="E37" s="52"/>
      <c r="F37" s="52"/>
      <c r="G37" s="47"/>
      <c r="H37" s="49"/>
      <c r="I37" s="53">
        <f>IF(G6&gt;0,IF(J36&gt;0,J36/G6,0),0)</f>
        <v>0</v>
      </c>
      <c r="J37" s="54"/>
    </row>
    <row r="38" spans="1:10" ht="15.75" thickTop="1" x14ac:dyDescent="0.2">
      <c r="D38" s="55" t="s">
        <v>17</v>
      </c>
      <c r="E38" s="55"/>
      <c r="F38" s="55"/>
    </row>
  </sheetData>
  <sheetProtection algorithmName="SHA-512" hashValue="sX6cHyEU+FeWEwrJJejs+pJAvbQ7bmTy6jyeiJIKhFRtdbaARYHYY/LGOdzZrdGAtRu2WOjJDJWsG8oEkUmROg==" saltValue="2FPdGVqo4EzkN6f3X0IrPg==" spinCount="100000" sheet="1" objects="1" scenarios="1" selectLockedCells="1"/>
  <mergeCells count="2">
    <mergeCell ref="A11:J11"/>
    <mergeCell ref="A25:J25"/>
  </mergeCells>
  <conditionalFormatting sqref="I37">
    <cfRule type="expression" dxfId="1" priority="1">
      <formula>$I$37&gt;=0.5</formula>
    </cfRule>
    <cfRule type="expression" dxfId="0" priority="2" stopIfTrue="1">
      <formula>$I$37 &lt; 0.5</formula>
    </cfRule>
  </conditionalFormatting>
  <pageMargins left="0.25" right="0.25" top="0.75" bottom="0.75" header="0.3" footer="0.3"/>
  <pageSetup paperSize="9" orientation="portrait" r:id="rId1"/>
  <headerFooter>
    <oddHeader>&amp;LBekanntmachung</oddHeader>
    <oddFooter xml:space="preserve">&amp;LDieses Dokument ist nicht Gegenstand des Rechtsmittelverfahrens.
</oddFooter>
  </headerFooter>
  <ignoredErrors>
    <ignoredError sqref="G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Nachweis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Wild</dc:creator>
  <cp:lastModifiedBy>Wessner Armin GAMS</cp:lastModifiedBy>
  <cp:lastPrinted>2026-05-19T13:15:32Z</cp:lastPrinted>
  <dcterms:created xsi:type="dcterms:W3CDTF">2023-07-12T13:16:53Z</dcterms:created>
  <dcterms:modified xsi:type="dcterms:W3CDTF">2026-06-05T07:09:16Z</dcterms:modified>
</cp:coreProperties>
</file>